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11580" activeTab="0"/>
  </bookViews>
  <sheets>
    <sheet name="FICHA INMUEBLE" sheetId="1" r:id="rId1"/>
    <sheet name="Hoja1" sheetId="2" r:id="rId2"/>
    <sheet name="Hoja2" sheetId="3" r:id="rId3"/>
    <sheet name="Hoja3" sheetId="4" r:id="rId4"/>
  </sheets>
  <definedNames>
    <definedName name="_xlnm.Print_Area" localSheetId="0">'FICHA INMUEBLE'!$A$1:$H$93</definedName>
  </definedNames>
  <calcPr fullCalcOnLoad="1"/>
</workbook>
</file>

<file path=xl/sharedStrings.xml><?xml version="1.0" encoding="utf-8"?>
<sst xmlns="http://schemas.openxmlformats.org/spreadsheetml/2006/main" count="181" uniqueCount="106">
  <si>
    <t>Dirección inmueble:</t>
  </si>
  <si>
    <t>Número viviendas:</t>
  </si>
  <si>
    <t>Número locales:</t>
  </si>
  <si>
    <t>COSTES OBRA</t>
  </si>
  <si>
    <t>base imponible</t>
  </si>
  <si>
    <t>IVA 10%</t>
  </si>
  <si>
    <t>TOTAL</t>
  </si>
  <si>
    <t>ESTIMACION COSTES ACTUACIONES PARA LA REHABILITACION ENERGÉTICA</t>
  </si>
  <si>
    <t>ESTIMACION COSTES ACTUACIONES PARA LA MEJORA DE LA ACCESIBILIDAD</t>
  </si>
  <si>
    <t>Fachada 1</t>
  </si>
  <si>
    <t>Fachada 4</t>
  </si>
  <si>
    <t>Fachada 2</t>
  </si>
  <si>
    <t>Fachada 3</t>
  </si>
  <si>
    <t>DATOS GENERALES</t>
  </si>
  <si>
    <t>FOTO GENERAL</t>
  </si>
  <si>
    <t>XX</t>
  </si>
  <si>
    <t>Superficie fachadas (m2)</t>
  </si>
  <si>
    <t>Long fachadas ext.(ml):</t>
  </si>
  <si>
    <t>Altura fachadas ext (ml):</t>
  </si>
  <si>
    <t>Número alturas inmueble</t>
  </si>
  <si>
    <t>PB + XX</t>
  </si>
  <si>
    <t>FICHA ESTIMACION INTERVENCIONES EN INMUEBLE</t>
  </si>
  <si>
    <t>v.01</t>
  </si>
  <si>
    <t>ACTUACIONES PREVIAS</t>
  </si>
  <si>
    <t>Plan de seguridad, toma de corriente electrica y toma de agua para la obra (consumos por parte de la Comunidad)</t>
  </si>
  <si>
    <t>ANDAMIO</t>
  </si>
  <si>
    <t>Instalacion de andamiaje</t>
  </si>
  <si>
    <t>FACHADAS</t>
  </si>
  <si>
    <t>Realización de sistema de FACHADA VENTILADA LIGERA terminada con placas de COMPOSITE de aluminio, incluyendo aislamiento LANA MINERAL VENTIROCK DUO 8 CM y perfiles verticales de sujeccion sistema fijacion oculta, incluso piezas especiales, etc. Medido descontando huecos.</t>
  </si>
  <si>
    <t>BALCONES</t>
  </si>
  <si>
    <t>Sustitucion de barandillas por nuevas de acero inoxidable y vidrio laminado de seguridad de 1,10 m alto ancladas sobre forjado</t>
  </si>
  <si>
    <t>INSTALACIONES</t>
  </si>
  <si>
    <t>Prevision para modificacion de instalacion de gas existente por el exterior de las fachadas durante la ejecucion de los trabajos, incluyendo adaptacion salidas humos calderas</t>
  </si>
  <si>
    <t>Adaptacion rejillas cocinas</t>
  </si>
  <si>
    <t>Colocacion nuevas bajantes de pluviales, incluyendo retirada de las existentes</t>
  </si>
  <si>
    <t>PA</t>
  </si>
  <si>
    <t>Provision de fondos para realizacion otras pequeñas obras necesarias</t>
  </si>
  <si>
    <t>Total (m2)</t>
  </si>
  <si>
    <t>Alquiler de andamiaje durante la obra para XX meses</t>
  </si>
  <si>
    <t>Instalacion y alquiler de montacargas para XX meses</t>
  </si>
  <si>
    <t>Previsión para colocación de canaletas para ocultación de cableado existente en fachadas</t>
  </si>
  <si>
    <r>
      <t xml:space="preserve">Colocacion de nuevos cercos de ventana de </t>
    </r>
    <r>
      <rPr>
        <b/>
        <sz val="10"/>
        <rFont val="Univers"/>
        <family val="2"/>
      </rPr>
      <t>aluminio lacado</t>
    </r>
    <r>
      <rPr>
        <sz val="10"/>
        <rFont val="Univers"/>
        <family val="2"/>
      </rPr>
      <t xml:space="preserve"> con goteron en pieza de alfeizar inferior, desarrollo maximo 50 cm en fachadas de patios principales.</t>
    </r>
  </si>
  <si>
    <t>Sustitucion tenederos en fachada con incorporación de elemento de cierre para ocultación de vistas de la ropa tendida.</t>
  </si>
  <si>
    <t>TENDEDEROS</t>
  </si>
  <si>
    <t>IVA 0%</t>
  </si>
  <si>
    <t>Licencia Municipal - Impuesto de construccion 5%</t>
  </si>
  <si>
    <t xml:space="preserve">Bonificación 80% ICIO por actuaciones de rehabilitacion energética </t>
  </si>
  <si>
    <t>Tasas Municipales de tramitación de Licencia 0,22%</t>
  </si>
  <si>
    <t>XX meses</t>
  </si>
  <si>
    <t>Ocupacion de via publica Andamio</t>
  </si>
  <si>
    <t xml:space="preserve">Ocupacion de via publica Caseta de Obra y Aseo </t>
  </si>
  <si>
    <t xml:space="preserve">Ocupacion de via publica contenedor escombros </t>
  </si>
  <si>
    <t>Ocupacion de via publica Acopio materiales</t>
  </si>
  <si>
    <t>SERVICIOS TECNICOS</t>
  </si>
  <si>
    <t>Elaboracion Proyecto Tecnico</t>
  </si>
  <si>
    <t>Direccion de Obra</t>
  </si>
  <si>
    <t>Coordinacion de Seguridad y Salud</t>
  </si>
  <si>
    <t>ASCENSOR</t>
  </si>
  <si>
    <t>OBRA CIVIL</t>
  </si>
  <si>
    <t>TOTAL ESTIMACION ACTUACIONES REHABILITACION ENERGÉTICA</t>
  </si>
  <si>
    <t>FICHA JUSTIFICACIÓN INTERVENCIONES EN INMUEBLE</t>
  </si>
  <si>
    <t>REHABILTACION ENERGÉTICA. ESTIMACION COSTES ACTUACIONES.</t>
  </si>
  <si>
    <t>ACCESIBILIDAD. ESTIMACION COSTES ACTUACIONES.</t>
  </si>
  <si>
    <t>Número alturas:</t>
  </si>
  <si>
    <t>P.A.</t>
  </si>
  <si>
    <t>Long fach ext.(ml):</t>
  </si>
  <si>
    <t>Altura fach ext (ml):</t>
  </si>
  <si>
    <t>Sup fachadas (m2)</t>
  </si>
  <si>
    <t>IVA 21%</t>
  </si>
  <si>
    <t>Bonificación 78% ICIO por actuaciones de mejora en la accesibilidad</t>
  </si>
  <si>
    <t>Cubierta (m2):</t>
  </si>
  <si>
    <t>Suelo (m2)</t>
  </si>
  <si>
    <t>Superficies:</t>
  </si>
  <si>
    <t>SUELO</t>
  </si>
  <si>
    <t>CUBIERTA</t>
  </si>
  <si>
    <t>Realización de actuaciones necesarias para aislar la cubierta del inmueble.</t>
  </si>
  <si>
    <t>TOTAL COSTES ACTUACIONES EN INMUEBLE</t>
  </si>
  <si>
    <r>
      <t>TASAS E IMPUESTOS (</t>
    </r>
    <r>
      <rPr>
        <b/>
        <i/>
        <sz val="10"/>
        <color indexed="17"/>
        <rFont val="Univers"/>
        <family val="2"/>
      </rPr>
      <t>Ordenanzas fiscales 2020</t>
    </r>
    <r>
      <rPr>
        <b/>
        <sz val="10"/>
        <color indexed="17"/>
        <rFont val="Univers"/>
        <family val="2"/>
      </rPr>
      <t>)</t>
    </r>
  </si>
  <si>
    <t>Plan de seguridad, toma de corriente electrica y toma de agua para la obra (consumos por parte de la Comunidad).</t>
  </si>
  <si>
    <t>Instalacion de andamiaje.</t>
  </si>
  <si>
    <t>Alquiler de andamiaje durante la obra.</t>
  </si>
  <si>
    <t>Instalacion y alquiler de montacargas.</t>
  </si>
  <si>
    <t>Demoliciones necesarias para incorporar un ascensor en el inmueble.</t>
  </si>
  <si>
    <t>Adecuación del núcleo de escaleras.</t>
  </si>
  <si>
    <t>Adecuación del portal.</t>
  </si>
  <si>
    <r>
      <t>Instalacion de ascensor modelo XXXXXXXX (</t>
    </r>
    <r>
      <rPr>
        <i/>
        <sz val="10"/>
        <color indexed="23"/>
        <rFont val="Univers"/>
        <family val="2"/>
      </rPr>
      <t>descripcion del modelo de cabina y sistema elegido</t>
    </r>
    <r>
      <rPr>
        <sz val="10"/>
        <color indexed="23"/>
        <rFont val="Univers"/>
        <family val="2"/>
      </rPr>
      <t>).</t>
    </r>
  </si>
  <si>
    <t>Prevision para modificacion de redes en interior del edificio por afeccion con la obra planteada.</t>
  </si>
  <si>
    <t>Adaptacion instalación electrica y cuadro de contadores para inclusión nueva linea para el ascensor.</t>
  </si>
  <si>
    <t>Colocacion nuevas bajantes de pluviales, incluyendo retirada de las existentes.</t>
  </si>
  <si>
    <t>Previsión para colocación de canaletas para ocultación de cableado existente en fachadas.</t>
  </si>
  <si>
    <t>Provision de fondos para realizacion otras pequeñas obras necesarias (10% sobre el presupuesto estimado).</t>
  </si>
  <si>
    <r>
      <t>Realización de sistema de fachada XXXXXXXX (</t>
    </r>
    <r>
      <rPr>
        <i/>
        <sz val="10"/>
        <color indexed="23"/>
        <rFont val="Univers"/>
        <family val="2"/>
      </rPr>
      <t>descripcion del sistema elegido indicando el tipo de aislamiento y los cm a colocar, medido sin descontar huecos</t>
    </r>
    <r>
      <rPr>
        <sz val="10"/>
        <color indexed="23"/>
        <rFont val="Univers"/>
        <family val="2"/>
      </rPr>
      <t>).</t>
    </r>
  </si>
  <si>
    <t>Sustitucion de barandillas por nuevas de aluminio lacado de 1,10 m alto ancladas sobre forjado.</t>
  </si>
  <si>
    <t>Prevision para modificacion de instalacion de gas existente por el exterior de las fachadas durante la ejecucion de los trabajos.</t>
  </si>
  <si>
    <t>Adaptacion rejillas cocinas + conductos salida humos calderas.</t>
  </si>
  <si>
    <t>Realización de actuaciones necesarias para aislar el forjado inferior de la zona habitable del edificio.</t>
  </si>
  <si>
    <t>Tasas Municipales de tramitación de Licencia 0,22%.</t>
  </si>
  <si>
    <t>Licencia Municipal - Impuesto de construccion 5%.</t>
  </si>
  <si>
    <t>Ocupacion de via publica Andamio.</t>
  </si>
  <si>
    <t>Ocupacion de via publica Caseta de Obra y Aseo.</t>
  </si>
  <si>
    <t>Ocupacion de via publica contenedor escombros.</t>
  </si>
  <si>
    <t>Ocupacion de via publica Acopio materiales.</t>
  </si>
  <si>
    <t>Elaboracion Proyecto Tecnico.</t>
  </si>
  <si>
    <t>Direccion de Obra.</t>
  </si>
  <si>
    <t>Coordinacion de Seguridad y Salud.</t>
  </si>
  <si>
    <t>Sustitución de calderas individuales por nuevas más eficientes energéticamente.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</si>
</sst>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21">
    <font>
      <sz val="10"/>
      <name val="Arial"/>
      <family val="0"/>
    </font>
    <font>
      <sz val="10"/>
      <name val="HelveticaNeueLT Std"/>
      <family val="2"/>
    </font>
    <font>
      <sz val="8"/>
      <name val="Arial"/>
      <family val="0"/>
    </font>
    <font>
      <b/>
      <sz val="16"/>
      <color indexed="9"/>
      <name val="Univers"/>
      <family val="2"/>
    </font>
    <font>
      <sz val="16"/>
      <name val="Univers"/>
      <family val="2"/>
    </font>
    <font>
      <b/>
      <sz val="10"/>
      <color indexed="17"/>
      <name val="Univers"/>
      <family val="2"/>
    </font>
    <font>
      <b/>
      <sz val="12"/>
      <color indexed="17"/>
      <name val="Univers"/>
      <family val="2"/>
    </font>
    <font>
      <b/>
      <sz val="12"/>
      <name val="Univers"/>
      <family val="2"/>
    </font>
    <font>
      <sz val="10"/>
      <color indexed="17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sz val="8"/>
      <color indexed="17"/>
      <name val="Univers"/>
      <family val="2"/>
    </font>
    <font>
      <sz val="12"/>
      <name val="Univers"/>
      <family val="2"/>
    </font>
    <font>
      <sz val="10"/>
      <color indexed="10"/>
      <name val="Univers"/>
      <family val="2"/>
    </font>
    <font>
      <b/>
      <sz val="10"/>
      <color indexed="23"/>
      <name val="Univers"/>
      <family val="2"/>
    </font>
    <font>
      <i/>
      <sz val="10"/>
      <name val="HelveticaNeueLT Std"/>
      <family val="0"/>
    </font>
    <font>
      <b/>
      <sz val="14"/>
      <name val="Univers"/>
      <family val="2"/>
    </font>
    <font>
      <sz val="14"/>
      <name val="Univers"/>
      <family val="2"/>
    </font>
    <font>
      <sz val="10"/>
      <color indexed="23"/>
      <name val="Univers"/>
      <family val="2"/>
    </font>
    <font>
      <i/>
      <sz val="10"/>
      <color indexed="23"/>
      <name val="Univers"/>
      <family val="2"/>
    </font>
    <font>
      <b/>
      <i/>
      <sz val="10"/>
      <color indexed="17"/>
      <name val="Univers"/>
      <family val="2"/>
    </font>
  </fonts>
  <fills count="6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3" fillId="2" borderId="0" xfId="0" applyFont="1" applyFill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4" xfId="0" applyFont="1" applyBorder="1" applyAlignment="1">
      <alignment horizontal="right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4" fontId="9" fillId="0" borderId="0" xfId="0" applyNumberFormat="1" applyFont="1" applyAlignment="1">
      <alignment horizontal="right"/>
    </xf>
    <xf numFmtId="0" fontId="8" fillId="0" borderId="5" xfId="0" applyFont="1" applyBorder="1" applyAlignment="1">
      <alignment wrapText="1"/>
    </xf>
    <xf numFmtId="4" fontId="9" fillId="0" borderId="5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0" fontId="5" fillId="0" borderId="4" xfId="0" applyFont="1" applyBorder="1" applyAlignment="1">
      <alignment horizontal="right"/>
    </xf>
    <xf numFmtId="0" fontId="9" fillId="0" borderId="0" xfId="0" applyFont="1" applyAlignment="1">
      <alignment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6" xfId="0" applyFont="1" applyBorder="1" applyAlignment="1">
      <alignment horizontal="right"/>
    </xf>
    <xf numFmtId="0" fontId="8" fillId="0" borderId="6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Alignment="1">
      <alignment wrapText="1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/>
    </xf>
    <xf numFmtId="0" fontId="10" fillId="0" borderId="1" xfId="0" applyFont="1" applyBorder="1" applyAlignment="1">
      <alignment/>
    </xf>
    <xf numFmtId="4" fontId="14" fillId="0" borderId="0" xfId="0" applyNumberFormat="1" applyFont="1" applyAlignment="1">
      <alignment horizontal="right" wrapText="1"/>
    </xf>
    <xf numFmtId="4" fontId="14" fillId="0" borderId="0" xfId="0" applyNumberFormat="1" applyFont="1" applyAlignment="1">
      <alignment horizontal="right"/>
    </xf>
    <xf numFmtId="4" fontId="14" fillId="0" borderId="5" xfId="0" applyNumberFormat="1" applyFont="1" applyBorder="1" applyAlignment="1">
      <alignment horizontal="right"/>
    </xf>
    <xf numFmtId="164" fontId="9" fillId="0" borderId="2" xfId="0" applyNumberFormat="1" applyFont="1" applyBorder="1" applyAlignment="1">
      <alignment/>
    </xf>
    <xf numFmtId="164" fontId="9" fillId="0" borderId="3" xfId="0" applyNumberFormat="1" applyFont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1" fillId="0" borderId="1" xfId="0" applyFont="1" applyBorder="1" applyAlignment="1">
      <alignment horizontal="right"/>
    </xf>
    <xf numFmtId="0" fontId="10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7" xfId="0" applyFon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/>
    </xf>
    <xf numFmtId="0" fontId="9" fillId="0" borderId="0" xfId="0" applyFont="1" applyBorder="1" applyAlignment="1">
      <alignment horizontal="right"/>
    </xf>
    <xf numFmtId="164" fontId="9" fillId="0" borderId="0" xfId="0" applyNumberFormat="1" applyFont="1" applyBorder="1" applyAlignment="1">
      <alignment/>
    </xf>
    <xf numFmtId="164" fontId="7" fillId="4" borderId="17" xfId="0" applyNumberFormat="1" applyFont="1" applyFill="1" applyBorder="1" applyAlignment="1">
      <alignment/>
    </xf>
    <xf numFmtId="0" fontId="9" fillId="0" borderId="4" xfId="0" applyFont="1" applyBorder="1" applyAlignment="1">
      <alignment horizontal="right"/>
    </xf>
    <xf numFmtId="164" fontId="7" fillId="5" borderId="17" xfId="0" applyNumberFormat="1" applyFont="1" applyFill="1" applyBorder="1" applyAlignment="1">
      <alignment/>
    </xf>
    <xf numFmtId="0" fontId="17" fillId="0" borderId="0" xfId="0" applyFont="1" applyAlignment="1">
      <alignment/>
    </xf>
    <xf numFmtId="164" fontId="18" fillId="0" borderId="0" xfId="0" applyNumberFormat="1" applyFont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16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7" fillId="5" borderId="19" xfId="0" applyFont="1" applyFill="1" applyBorder="1" applyAlignment="1">
      <alignment horizontal="right" vertical="center"/>
    </xf>
    <xf numFmtId="0" fontId="7" fillId="5" borderId="17" xfId="0" applyFont="1" applyFill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right" vertical="center"/>
    </xf>
    <xf numFmtId="0" fontId="16" fillId="5" borderId="24" xfId="0" applyFont="1" applyFill="1" applyBorder="1" applyAlignment="1">
      <alignment horizontal="left" vertical="center"/>
    </xf>
    <xf numFmtId="0" fontId="16" fillId="5" borderId="25" xfId="0" applyFont="1" applyFill="1" applyBorder="1" applyAlignment="1">
      <alignment horizontal="left" vertical="center"/>
    </xf>
    <xf numFmtId="0" fontId="16" fillId="5" borderId="26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6" fillId="4" borderId="19" xfId="0" applyFont="1" applyFill="1" applyBorder="1" applyAlignment="1">
      <alignment horizontal="left" vertical="center"/>
    </xf>
    <xf numFmtId="0" fontId="16" fillId="4" borderId="17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/>
    </xf>
    <xf numFmtId="4" fontId="9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19" applyFont="1" applyBorder="1" applyAlignment="1">
      <alignment horizontal="left" vertical="center" wrapText="1"/>
      <protection/>
    </xf>
    <xf numFmtId="0" fontId="9" fillId="0" borderId="3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0" fillId="0" borderId="9" xfId="0" applyFont="1" applyBorder="1" applyAlignment="1">
      <alignment vertical="top" wrapText="1"/>
    </xf>
    <xf numFmtId="0" fontId="10" fillId="0" borderId="9" xfId="0" applyFont="1" applyFill="1" applyBorder="1" applyAlignment="1">
      <alignment horizontal="left" vertical="top"/>
    </xf>
    <xf numFmtId="0" fontId="10" fillId="0" borderId="9" xfId="0" applyFont="1" applyFill="1" applyBorder="1" applyAlignment="1">
      <alignment horizontal="left" vertical="top"/>
    </xf>
    <xf numFmtId="0" fontId="10" fillId="0" borderId="9" xfId="0" applyFont="1" applyBorder="1" applyAlignment="1">
      <alignment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 wrapText="1"/>
    </xf>
    <xf numFmtId="0" fontId="5" fillId="3" borderId="16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view="pageBreakPreview" zoomScale="90" zoomScaleSheetLayoutView="90" workbookViewId="0" topLeftCell="A1">
      <selection activeCell="K16" sqref="K16"/>
    </sheetView>
  </sheetViews>
  <sheetFormatPr defaultColWidth="11.421875" defaultRowHeight="12.75"/>
  <cols>
    <col min="1" max="1" width="22.7109375" style="9" customWidth="1"/>
    <col min="2" max="8" width="15.7109375" style="9" customWidth="1"/>
    <col min="9" max="16384" width="11.421875" style="9" customWidth="1"/>
  </cols>
  <sheetData>
    <row r="1" spans="1:8" s="2" customFormat="1" ht="24" customHeight="1">
      <c r="A1" s="109" t="s">
        <v>60</v>
      </c>
      <c r="B1" s="109"/>
      <c r="C1" s="109"/>
      <c r="D1" s="109"/>
      <c r="E1" s="109"/>
      <c r="F1" s="109"/>
      <c r="G1" s="109"/>
      <c r="H1" s="1" t="s">
        <v>22</v>
      </c>
    </row>
    <row r="2" spans="1:8" s="6" customFormat="1" ht="19.5" customHeight="1">
      <c r="A2" s="41" t="s">
        <v>13</v>
      </c>
      <c r="B2" s="42"/>
      <c r="C2" s="42"/>
      <c r="D2" s="42"/>
      <c r="E2" s="43"/>
      <c r="F2" s="134" t="s">
        <v>14</v>
      </c>
      <c r="G2" s="135"/>
      <c r="H2" s="136"/>
    </row>
    <row r="3" spans="1:8" ht="15" customHeight="1">
      <c r="A3" s="74" t="s">
        <v>0</v>
      </c>
      <c r="B3" s="104" t="s">
        <v>15</v>
      </c>
      <c r="C3" s="104"/>
      <c r="D3" s="104"/>
      <c r="E3" s="104"/>
      <c r="F3" s="139"/>
      <c r="G3" s="140"/>
      <c r="H3" s="141"/>
    </row>
    <row r="4" spans="1:8" ht="15" customHeight="1">
      <c r="A4" s="74" t="s">
        <v>1</v>
      </c>
      <c r="B4" s="104" t="s">
        <v>15</v>
      </c>
      <c r="C4" s="104"/>
      <c r="D4" s="104"/>
      <c r="E4" s="104"/>
      <c r="F4" s="142"/>
      <c r="G4" s="138"/>
      <c r="H4" s="143"/>
    </row>
    <row r="5" spans="1:8" ht="15" customHeight="1">
      <c r="A5" s="74" t="s">
        <v>2</v>
      </c>
      <c r="B5" s="104" t="s">
        <v>15</v>
      </c>
      <c r="C5" s="104"/>
      <c r="D5" s="104"/>
      <c r="E5" s="104"/>
      <c r="F5" s="142"/>
      <c r="G5" s="138"/>
      <c r="H5" s="143"/>
    </row>
    <row r="6" spans="1:8" ht="15" customHeight="1">
      <c r="A6" s="74" t="s">
        <v>63</v>
      </c>
      <c r="B6" s="104" t="s">
        <v>20</v>
      </c>
      <c r="C6" s="104"/>
      <c r="D6" s="104"/>
      <c r="E6" s="104"/>
      <c r="F6" s="142"/>
      <c r="G6" s="138"/>
      <c r="H6" s="143"/>
    </row>
    <row r="7" spans="1:8" ht="15" customHeight="1">
      <c r="A7" s="74"/>
      <c r="B7" s="8"/>
      <c r="C7" s="8"/>
      <c r="D7" s="8"/>
      <c r="E7" s="8"/>
      <c r="F7" s="142"/>
      <c r="G7" s="138"/>
      <c r="H7" s="143"/>
    </row>
    <row r="8" spans="1:8" ht="15" customHeight="1">
      <c r="A8" s="75" t="s">
        <v>72</v>
      </c>
      <c r="B8" s="75" t="s">
        <v>71</v>
      </c>
      <c r="C8" s="36">
        <v>0</v>
      </c>
      <c r="D8" s="75" t="s">
        <v>70</v>
      </c>
      <c r="E8" s="124">
        <v>0</v>
      </c>
      <c r="F8" s="142"/>
      <c r="G8" s="138"/>
      <c r="H8" s="143"/>
    </row>
    <row r="9" spans="1:8" ht="15" customHeight="1">
      <c r="A9" s="74"/>
      <c r="B9" s="8"/>
      <c r="C9" s="8"/>
      <c r="D9" s="8"/>
      <c r="E9" s="8"/>
      <c r="F9" s="142"/>
      <c r="G9" s="138"/>
      <c r="H9" s="143"/>
    </row>
    <row r="10" spans="1:8" ht="15" customHeight="1">
      <c r="A10" s="74"/>
      <c r="B10" s="10" t="s">
        <v>9</v>
      </c>
      <c r="C10" s="10" t="s">
        <v>11</v>
      </c>
      <c r="D10" s="10" t="s">
        <v>12</v>
      </c>
      <c r="E10" s="44" t="s">
        <v>10</v>
      </c>
      <c r="F10" s="142"/>
      <c r="G10" s="138"/>
      <c r="H10" s="143"/>
    </row>
    <row r="11" spans="1:8" ht="15" customHeight="1">
      <c r="A11" s="75" t="s">
        <v>65</v>
      </c>
      <c r="B11" s="36">
        <v>0</v>
      </c>
      <c r="C11" s="36">
        <v>0</v>
      </c>
      <c r="D11" s="36">
        <v>0</v>
      </c>
      <c r="E11" s="37">
        <v>0</v>
      </c>
      <c r="F11" s="142"/>
      <c r="G11" s="138"/>
      <c r="H11" s="143"/>
    </row>
    <row r="12" spans="1:8" ht="15" customHeight="1" thickBot="1">
      <c r="A12" s="76" t="s">
        <v>66</v>
      </c>
      <c r="B12" s="38">
        <v>0</v>
      </c>
      <c r="C12" s="38">
        <v>0</v>
      </c>
      <c r="D12" s="38">
        <v>0</v>
      </c>
      <c r="E12" s="38">
        <v>0</v>
      </c>
      <c r="F12" s="142"/>
      <c r="G12" s="138"/>
      <c r="H12" s="143"/>
    </row>
    <row r="13" spans="1:8" ht="15" customHeight="1">
      <c r="A13" s="74" t="s">
        <v>67</v>
      </c>
      <c r="B13" s="16">
        <f>B11*B12</f>
        <v>0</v>
      </c>
      <c r="C13" s="16">
        <f>C11*C12</f>
        <v>0</v>
      </c>
      <c r="D13" s="16">
        <f>D11*D12</f>
        <v>0</v>
      </c>
      <c r="E13" s="16">
        <f>E11*E12</f>
        <v>0</v>
      </c>
      <c r="F13" s="142"/>
      <c r="G13" s="138"/>
      <c r="H13" s="143"/>
    </row>
    <row r="14" spans="1:8" ht="15" customHeight="1">
      <c r="A14" s="68" t="s">
        <v>37</v>
      </c>
      <c r="B14" s="110">
        <f>SUM(B13:E13)</f>
        <v>0</v>
      </c>
      <c r="C14" s="111"/>
      <c r="D14" s="111"/>
      <c r="E14" s="111"/>
      <c r="F14" s="144"/>
      <c r="G14" s="145"/>
      <c r="H14" s="146"/>
    </row>
    <row r="15" spans="6:8" ht="12.75">
      <c r="F15" s="137"/>
      <c r="G15" s="137"/>
      <c r="H15" s="137"/>
    </row>
    <row r="16" spans="1:8" s="70" customFormat="1" ht="18.75" thickBot="1">
      <c r="A16" s="105" t="s">
        <v>61</v>
      </c>
      <c r="B16" s="106"/>
      <c r="C16" s="106"/>
      <c r="D16" s="106"/>
      <c r="E16" s="106"/>
      <c r="F16" s="106"/>
      <c r="G16" s="106"/>
      <c r="H16" s="107"/>
    </row>
    <row r="17" spans="1:8" ht="19.5" customHeight="1">
      <c r="A17" s="95" t="s">
        <v>3</v>
      </c>
      <c r="B17" s="96"/>
      <c r="C17" s="96"/>
      <c r="D17" s="96"/>
      <c r="E17" s="97"/>
      <c r="F17" s="22"/>
      <c r="G17" s="23"/>
      <c r="H17" s="46"/>
    </row>
    <row r="18" spans="1:8" ht="12.75">
      <c r="A18" s="47"/>
      <c r="B18" s="48"/>
      <c r="C18" s="48"/>
      <c r="D18" s="48"/>
      <c r="E18" s="24"/>
      <c r="F18" s="77" t="s">
        <v>4</v>
      </c>
      <c r="G18" s="78" t="s">
        <v>5</v>
      </c>
      <c r="H18" s="79" t="s">
        <v>6</v>
      </c>
    </row>
    <row r="19" spans="1:8" ht="24.75" customHeight="1">
      <c r="A19" s="127" t="s">
        <v>23</v>
      </c>
      <c r="B19" s="98" t="s">
        <v>78</v>
      </c>
      <c r="C19" s="98"/>
      <c r="D19" s="98"/>
      <c r="E19" s="98"/>
      <c r="F19" s="71">
        <v>0</v>
      </c>
      <c r="G19" s="51"/>
      <c r="H19" s="52"/>
    </row>
    <row r="20" spans="1:8" ht="12.75">
      <c r="A20" s="128" t="s">
        <v>25</v>
      </c>
      <c r="B20" s="98" t="s">
        <v>79</v>
      </c>
      <c r="C20" s="98"/>
      <c r="D20" s="98"/>
      <c r="E20" s="98"/>
      <c r="F20" s="71">
        <f>I20*M20</f>
        <v>0</v>
      </c>
      <c r="G20" s="51"/>
      <c r="H20" s="52"/>
    </row>
    <row r="21" spans="1:8" ht="12.75" customHeight="1">
      <c r="A21" s="128"/>
      <c r="B21" s="98" t="s">
        <v>80</v>
      </c>
      <c r="C21" s="98"/>
      <c r="D21" s="98"/>
      <c r="E21" s="125" t="s">
        <v>48</v>
      </c>
      <c r="F21" s="71">
        <f>I21*M21*6</f>
        <v>0</v>
      </c>
      <c r="G21" s="51"/>
      <c r="H21" s="52"/>
    </row>
    <row r="22" spans="1:8" ht="12.75" customHeight="1">
      <c r="A22" s="129"/>
      <c r="B22" s="98" t="s">
        <v>81</v>
      </c>
      <c r="C22" s="98"/>
      <c r="D22" s="98"/>
      <c r="E22" s="125" t="s">
        <v>48</v>
      </c>
      <c r="F22" s="71">
        <f>I22*M22*6</f>
        <v>0</v>
      </c>
      <c r="G22" s="51"/>
      <c r="H22" s="52"/>
    </row>
    <row r="23" spans="1:8" s="32" customFormat="1" ht="45" customHeight="1">
      <c r="A23" s="130" t="s">
        <v>27</v>
      </c>
      <c r="B23" s="108" t="s">
        <v>91</v>
      </c>
      <c r="C23" s="108"/>
      <c r="D23" s="108"/>
      <c r="E23" s="108"/>
      <c r="F23" s="72">
        <f>I23*M23</f>
        <v>0</v>
      </c>
      <c r="G23" s="53"/>
      <c r="H23" s="54"/>
    </row>
    <row r="24" spans="1:8" ht="24.75" customHeight="1">
      <c r="A24" s="131" t="s">
        <v>29</v>
      </c>
      <c r="B24" s="113" t="s">
        <v>92</v>
      </c>
      <c r="C24" s="113"/>
      <c r="D24" s="113"/>
      <c r="E24" s="113"/>
      <c r="F24" s="72">
        <f>I24*M24</f>
        <v>0</v>
      </c>
      <c r="G24" s="51"/>
      <c r="H24" s="52"/>
    </row>
    <row r="25" spans="1:8" ht="24.75" customHeight="1">
      <c r="A25" s="131" t="s">
        <v>43</v>
      </c>
      <c r="B25" s="86" t="s">
        <v>42</v>
      </c>
      <c r="C25" s="86"/>
      <c r="D25" s="86"/>
      <c r="E25" s="86"/>
      <c r="F25" s="72">
        <v>0</v>
      </c>
      <c r="G25" s="51"/>
      <c r="H25" s="52"/>
    </row>
    <row r="26" spans="1:8" ht="25.5" customHeight="1">
      <c r="A26" s="132" t="s">
        <v>31</v>
      </c>
      <c r="B26" s="86" t="s">
        <v>93</v>
      </c>
      <c r="C26" s="86"/>
      <c r="D26" s="86"/>
      <c r="E26" s="86"/>
      <c r="F26" s="72">
        <f>I26*M26</f>
        <v>0</v>
      </c>
      <c r="G26" s="51"/>
      <c r="H26" s="52"/>
    </row>
    <row r="27" spans="1:8" ht="12.75">
      <c r="A27" s="132"/>
      <c r="B27" s="86" t="s">
        <v>94</v>
      </c>
      <c r="C27" s="86"/>
      <c r="D27" s="86"/>
      <c r="E27" s="86"/>
      <c r="F27" s="72">
        <f>I27*M27</f>
        <v>0</v>
      </c>
      <c r="G27" s="51"/>
      <c r="H27" s="52"/>
    </row>
    <row r="28" spans="1:8" ht="24.75" customHeight="1">
      <c r="A28" s="132"/>
      <c r="B28" s="86" t="s">
        <v>88</v>
      </c>
      <c r="C28" s="86"/>
      <c r="D28" s="86"/>
      <c r="E28" s="86"/>
      <c r="F28" s="72">
        <f>I28*M28</f>
        <v>0</v>
      </c>
      <c r="G28" s="51"/>
      <c r="H28" s="52"/>
    </row>
    <row r="29" spans="1:8" ht="24.75" customHeight="1">
      <c r="A29" s="132"/>
      <c r="B29" s="86" t="s">
        <v>89</v>
      </c>
      <c r="C29" s="86"/>
      <c r="D29" s="86"/>
      <c r="E29" s="86"/>
      <c r="F29" s="72">
        <v>0</v>
      </c>
      <c r="G29" s="51"/>
      <c r="H29" s="52"/>
    </row>
    <row r="30" spans="1:8" ht="24.75" customHeight="1">
      <c r="A30" s="132"/>
      <c r="B30" s="86" t="s">
        <v>105</v>
      </c>
      <c r="C30" s="86"/>
      <c r="D30" s="86"/>
      <c r="E30" s="86"/>
      <c r="F30" s="72">
        <v>0</v>
      </c>
      <c r="G30" s="51"/>
      <c r="H30" s="52"/>
    </row>
    <row r="31" spans="1:8" ht="24.75" customHeight="1">
      <c r="A31" s="131" t="s">
        <v>73</v>
      </c>
      <c r="B31" s="86" t="s">
        <v>95</v>
      </c>
      <c r="C31" s="86"/>
      <c r="D31" s="86"/>
      <c r="E31" s="86"/>
      <c r="F31" s="72">
        <v>0</v>
      </c>
      <c r="G31" s="51"/>
      <c r="H31" s="52"/>
    </row>
    <row r="32" spans="1:8" ht="24.75" customHeight="1">
      <c r="A32" s="131" t="s">
        <v>74</v>
      </c>
      <c r="B32" s="86" t="s">
        <v>75</v>
      </c>
      <c r="C32" s="86"/>
      <c r="D32" s="86"/>
      <c r="E32" s="86"/>
      <c r="F32" s="72">
        <v>0</v>
      </c>
      <c r="G32" s="51"/>
      <c r="H32" s="52"/>
    </row>
    <row r="33" spans="1:8" ht="25.5" customHeight="1">
      <c r="A33" s="133" t="s">
        <v>64</v>
      </c>
      <c r="B33" s="94" t="s">
        <v>90</v>
      </c>
      <c r="C33" s="94"/>
      <c r="D33" s="94"/>
      <c r="E33" s="94"/>
      <c r="F33" s="71">
        <f>(SUM(F19:F28)*0.05)</f>
        <v>0</v>
      </c>
      <c r="G33" s="51"/>
      <c r="H33" s="52"/>
    </row>
    <row r="34" spans="1:8" ht="12.75">
      <c r="A34" s="35"/>
      <c r="B34" s="85" t="s">
        <v>6</v>
      </c>
      <c r="C34" s="85"/>
      <c r="D34" s="85"/>
      <c r="E34" s="85"/>
      <c r="F34" s="39">
        <f>SUM(F19:F33)</f>
        <v>0</v>
      </c>
      <c r="G34" s="39">
        <f>F34*0.1</f>
        <v>0</v>
      </c>
      <c r="H34" s="40">
        <f>F34+G34</f>
        <v>0</v>
      </c>
    </row>
    <row r="36" spans="1:8" ht="19.5" customHeight="1">
      <c r="A36" s="87" t="s">
        <v>77</v>
      </c>
      <c r="B36" s="88"/>
      <c r="C36" s="88"/>
      <c r="D36" s="88"/>
      <c r="E36" s="89"/>
      <c r="F36" s="58"/>
      <c r="G36" s="59"/>
      <c r="H36" s="60"/>
    </row>
    <row r="37" spans="1:8" ht="25.5">
      <c r="A37" s="61"/>
      <c r="B37" s="62"/>
      <c r="C37" s="62"/>
      <c r="D37" s="62"/>
      <c r="E37" s="63"/>
      <c r="F37" s="80" t="s">
        <v>4</v>
      </c>
      <c r="G37" s="81" t="s">
        <v>44</v>
      </c>
      <c r="H37" s="82" t="s">
        <v>6</v>
      </c>
    </row>
    <row r="38" spans="1:8" ht="12.75">
      <c r="A38" s="47"/>
      <c r="B38" s="90" t="s">
        <v>96</v>
      </c>
      <c r="C38" s="90"/>
      <c r="D38" s="90"/>
      <c r="E38" s="90"/>
      <c r="F38" s="71">
        <v>0</v>
      </c>
      <c r="G38" s="49"/>
      <c r="H38" s="50"/>
    </row>
    <row r="39" spans="1:8" ht="12.75">
      <c r="A39" s="64"/>
      <c r="B39" s="90" t="s">
        <v>97</v>
      </c>
      <c r="C39" s="90"/>
      <c r="D39" s="90"/>
      <c r="E39" s="90"/>
      <c r="F39" s="71">
        <v>0</v>
      </c>
      <c r="G39" s="51"/>
      <c r="H39" s="52"/>
    </row>
    <row r="40" spans="1:8" ht="12.75">
      <c r="A40" s="64"/>
      <c r="B40" s="92" t="s">
        <v>46</v>
      </c>
      <c r="C40" s="93"/>
      <c r="D40" s="93"/>
      <c r="E40" s="93"/>
      <c r="F40" s="71">
        <v>0</v>
      </c>
      <c r="G40" s="51"/>
      <c r="H40" s="52"/>
    </row>
    <row r="41" spans="1:8" ht="12.75" customHeight="1">
      <c r="A41" s="64"/>
      <c r="B41" s="90" t="s">
        <v>98</v>
      </c>
      <c r="C41" s="90"/>
      <c r="D41" s="90"/>
      <c r="E41" s="125" t="s">
        <v>48</v>
      </c>
      <c r="F41" s="71">
        <v>0</v>
      </c>
      <c r="G41" s="51"/>
      <c r="H41" s="52"/>
    </row>
    <row r="42" spans="1:8" ht="12.75" customHeight="1">
      <c r="A42" s="47"/>
      <c r="B42" s="90" t="s">
        <v>99</v>
      </c>
      <c r="C42" s="90"/>
      <c r="D42" s="90"/>
      <c r="E42" s="125" t="s">
        <v>48</v>
      </c>
      <c r="F42" s="71">
        <v>0</v>
      </c>
      <c r="G42" s="49"/>
      <c r="H42" s="50"/>
    </row>
    <row r="43" spans="1:8" ht="12.75" customHeight="1">
      <c r="A43" s="64"/>
      <c r="B43" s="90" t="s">
        <v>100</v>
      </c>
      <c r="C43" s="90"/>
      <c r="D43" s="90"/>
      <c r="E43" s="125" t="s">
        <v>48</v>
      </c>
      <c r="F43" s="71">
        <v>0</v>
      </c>
      <c r="G43" s="51"/>
      <c r="H43" s="52"/>
    </row>
    <row r="44" spans="1:8" ht="12.75" customHeight="1">
      <c r="A44" s="55"/>
      <c r="B44" s="91" t="s">
        <v>101</v>
      </c>
      <c r="C44" s="91"/>
      <c r="D44" s="91"/>
      <c r="E44" s="126" t="s">
        <v>48</v>
      </c>
      <c r="F44" s="73">
        <v>0</v>
      </c>
      <c r="G44" s="56"/>
      <c r="H44" s="57"/>
    </row>
    <row r="45" spans="1:8" ht="12.75">
      <c r="A45" s="35"/>
      <c r="B45" s="85" t="s">
        <v>6</v>
      </c>
      <c r="C45" s="85"/>
      <c r="D45" s="85"/>
      <c r="E45" s="85"/>
      <c r="F45" s="39">
        <f>SUM(F38:F44)</f>
        <v>0</v>
      </c>
      <c r="G45" s="39"/>
      <c r="H45" s="40">
        <f>F45+G45</f>
        <v>0</v>
      </c>
    </row>
    <row r="47" spans="1:8" ht="19.5" customHeight="1">
      <c r="A47" s="87" t="s">
        <v>53</v>
      </c>
      <c r="B47" s="88"/>
      <c r="C47" s="88"/>
      <c r="D47" s="88"/>
      <c r="E47" s="89"/>
      <c r="F47" s="58"/>
      <c r="G47" s="59"/>
      <c r="H47" s="60"/>
    </row>
    <row r="48" spans="1:8" ht="12.75">
      <c r="A48" s="61"/>
      <c r="B48" s="62"/>
      <c r="C48" s="62"/>
      <c r="D48" s="62"/>
      <c r="E48" s="63"/>
      <c r="F48" s="80" t="s">
        <v>4</v>
      </c>
      <c r="G48" s="81" t="s">
        <v>68</v>
      </c>
      <c r="H48" s="82" t="s">
        <v>6</v>
      </c>
    </row>
    <row r="49" spans="1:8" ht="12.75">
      <c r="A49" s="47"/>
      <c r="B49" s="90" t="s">
        <v>102</v>
      </c>
      <c r="C49" s="90"/>
      <c r="D49" s="90"/>
      <c r="E49" s="90"/>
      <c r="F49" s="71">
        <v>0</v>
      </c>
      <c r="G49" s="49"/>
      <c r="H49" s="50"/>
    </row>
    <row r="50" spans="1:8" ht="12.75">
      <c r="A50" s="64"/>
      <c r="B50" s="90" t="s">
        <v>103</v>
      </c>
      <c r="C50" s="90"/>
      <c r="D50" s="90"/>
      <c r="E50" s="90"/>
      <c r="F50" s="71">
        <v>0</v>
      </c>
      <c r="G50" s="51"/>
      <c r="H50" s="52"/>
    </row>
    <row r="51" spans="1:8" ht="12.75" customHeight="1">
      <c r="A51" s="55"/>
      <c r="B51" s="91" t="s">
        <v>104</v>
      </c>
      <c r="C51" s="91"/>
      <c r="D51" s="91"/>
      <c r="E51" s="126" t="s">
        <v>48</v>
      </c>
      <c r="F51" s="73">
        <v>0</v>
      </c>
      <c r="G51" s="56"/>
      <c r="H51" s="57"/>
    </row>
    <row r="52" spans="1:8" ht="12.75">
      <c r="A52" s="35"/>
      <c r="B52" s="85" t="s">
        <v>6</v>
      </c>
      <c r="C52" s="85"/>
      <c r="D52" s="85"/>
      <c r="E52" s="85"/>
      <c r="F52" s="39">
        <f>SUM(F49:F51)</f>
        <v>0</v>
      </c>
      <c r="G52" s="39">
        <f>F52*0.21</f>
        <v>0</v>
      </c>
      <c r="H52" s="40">
        <f>F52+G52</f>
        <v>0</v>
      </c>
    </row>
    <row r="53" spans="1:8" ht="12.75">
      <c r="A53" s="51"/>
      <c r="B53" s="65"/>
      <c r="C53" s="65"/>
      <c r="D53" s="65"/>
      <c r="E53" s="65"/>
      <c r="F53" s="66"/>
      <c r="G53" s="66"/>
      <c r="H53" s="66"/>
    </row>
    <row r="54" spans="1:8" s="21" customFormat="1" ht="16.5" thickBot="1">
      <c r="A54" s="99" t="s">
        <v>59</v>
      </c>
      <c r="B54" s="100"/>
      <c r="C54" s="100"/>
      <c r="D54" s="100"/>
      <c r="E54" s="100"/>
      <c r="F54" s="67">
        <f>F34+F45+F52</f>
        <v>0</v>
      </c>
      <c r="G54" s="67">
        <f>G34+G45+G52</f>
        <v>0</v>
      </c>
      <c r="H54" s="67">
        <f>H34+H45+H52</f>
        <v>0</v>
      </c>
    </row>
    <row r="55" ht="13.5" thickBot="1"/>
    <row r="56" spans="1:8" s="70" customFormat="1" ht="18.75" thickBot="1">
      <c r="A56" s="101" t="s">
        <v>62</v>
      </c>
      <c r="B56" s="102"/>
      <c r="C56" s="102"/>
      <c r="D56" s="102"/>
      <c r="E56" s="102"/>
      <c r="F56" s="102"/>
      <c r="G56" s="102"/>
      <c r="H56" s="103"/>
    </row>
    <row r="57" spans="1:8" ht="19.5" customHeight="1">
      <c r="A57" s="95" t="s">
        <v>3</v>
      </c>
      <c r="B57" s="96"/>
      <c r="C57" s="96"/>
      <c r="D57" s="96"/>
      <c r="E57" s="97"/>
      <c r="F57" s="22"/>
      <c r="G57" s="23"/>
      <c r="H57" s="46"/>
    </row>
    <row r="58" spans="1:8" ht="12.75">
      <c r="A58" s="47"/>
      <c r="B58" s="48"/>
      <c r="C58" s="48"/>
      <c r="D58" s="48"/>
      <c r="E58" s="24"/>
      <c r="F58" s="77" t="s">
        <v>4</v>
      </c>
      <c r="G58" s="78" t="s">
        <v>5</v>
      </c>
      <c r="H58" s="79" t="s">
        <v>6</v>
      </c>
    </row>
    <row r="59" spans="1:8" ht="24.75" customHeight="1">
      <c r="A59" s="127" t="s">
        <v>23</v>
      </c>
      <c r="B59" s="98" t="s">
        <v>78</v>
      </c>
      <c r="C59" s="98"/>
      <c r="D59" s="98"/>
      <c r="E59" s="98"/>
      <c r="F59" s="71">
        <v>0</v>
      </c>
      <c r="G59" s="51"/>
      <c r="H59" s="52"/>
    </row>
    <row r="60" spans="1:8" ht="12.75">
      <c r="A60" s="128" t="s">
        <v>25</v>
      </c>
      <c r="B60" s="98" t="s">
        <v>79</v>
      </c>
      <c r="C60" s="98"/>
      <c r="D60" s="98"/>
      <c r="E60" s="98"/>
      <c r="F60" s="71">
        <f>I60*M60</f>
        <v>0</v>
      </c>
      <c r="G60" s="51"/>
      <c r="H60" s="52"/>
    </row>
    <row r="61" spans="1:8" ht="12.75" customHeight="1">
      <c r="A61" s="128"/>
      <c r="B61" s="98" t="s">
        <v>80</v>
      </c>
      <c r="C61" s="98"/>
      <c r="D61" s="98"/>
      <c r="E61" s="125" t="s">
        <v>48</v>
      </c>
      <c r="F61" s="71">
        <f>I61*M61*6</f>
        <v>0</v>
      </c>
      <c r="G61" s="51"/>
      <c r="H61" s="52"/>
    </row>
    <row r="62" spans="1:8" ht="12.75" customHeight="1">
      <c r="A62" s="129"/>
      <c r="B62" s="98" t="s">
        <v>81</v>
      </c>
      <c r="C62" s="98"/>
      <c r="D62" s="98"/>
      <c r="E62" s="125" t="s">
        <v>48</v>
      </c>
      <c r="F62" s="71">
        <f>I62*M62*6</f>
        <v>0</v>
      </c>
      <c r="G62" s="51"/>
      <c r="H62" s="52"/>
    </row>
    <row r="63" spans="1:8" s="32" customFormat="1" ht="12.75">
      <c r="A63" s="132" t="s">
        <v>58</v>
      </c>
      <c r="B63" s="86" t="s">
        <v>82</v>
      </c>
      <c r="C63" s="86"/>
      <c r="D63" s="86"/>
      <c r="E63" s="86"/>
      <c r="F63" s="72">
        <f>I63*M63</f>
        <v>0</v>
      </c>
      <c r="G63" s="53"/>
      <c r="H63" s="54"/>
    </row>
    <row r="64" spans="1:8" s="32" customFormat="1" ht="12.75">
      <c r="A64" s="132"/>
      <c r="B64" s="86" t="s">
        <v>83</v>
      </c>
      <c r="C64" s="86"/>
      <c r="D64" s="86"/>
      <c r="E64" s="86"/>
      <c r="F64" s="72">
        <v>0</v>
      </c>
      <c r="G64" s="53"/>
      <c r="H64" s="54"/>
    </row>
    <row r="65" spans="1:8" s="32" customFormat="1" ht="12.75">
      <c r="A65" s="132"/>
      <c r="B65" s="86" t="s">
        <v>84</v>
      </c>
      <c r="C65" s="86"/>
      <c r="D65" s="86"/>
      <c r="E65" s="86"/>
      <c r="F65" s="72">
        <v>0</v>
      </c>
      <c r="G65" s="53"/>
      <c r="H65" s="54"/>
    </row>
    <row r="66" spans="1:8" s="32" customFormat="1" ht="24.75" customHeight="1">
      <c r="A66" s="130" t="s">
        <v>57</v>
      </c>
      <c r="B66" s="108" t="s">
        <v>85</v>
      </c>
      <c r="C66" s="108"/>
      <c r="D66" s="108"/>
      <c r="E66" s="108"/>
      <c r="F66" s="72">
        <f>I66*M66</f>
        <v>0</v>
      </c>
      <c r="G66" s="53"/>
      <c r="H66" s="54"/>
    </row>
    <row r="67" spans="1:8" ht="27.75" customHeight="1">
      <c r="A67" s="132" t="s">
        <v>31</v>
      </c>
      <c r="B67" s="86" t="s">
        <v>86</v>
      </c>
      <c r="C67" s="86"/>
      <c r="D67" s="86"/>
      <c r="E67" s="86"/>
      <c r="F67" s="72">
        <f>I67*M67</f>
        <v>0</v>
      </c>
      <c r="G67" s="51"/>
      <c r="H67" s="52"/>
    </row>
    <row r="68" spans="1:8" ht="27" customHeight="1">
      <c r="A68" s="132"/>
      <c r="B68" s="86" t="s">
        <v>87</v>
      </c>
      <c r="C68" s="86"/>
      <c r="D68" s="86"/>
      <c r="E68" s="86"/>
      <c r="F68" s="72">
        <f>I68*M68</f>
        <v>0</v>
      </c>
      <c r="G68" s="51"/>
      <c r="H68" s="52"/>
    </row>
    <row r="69" spans="1:8" ht="27" customHeight="1">
      <c r="A69" s="133" t="s">
        <v>64</v>
      </c>
      <c r="B69" s="94" t="s">
        <v>90</v>
      </c>
      <c r="C69" s="94"/>
      <c r="D69" s="94"/>
      <c r="E69" s="94"/>
      <c r="F69" s="71">
        <f>(SUM(F59:F68)*0.05)</f>
        <v>0</v>
      </c>
      <c r="G69" s="51"/>
      <c r="H69" s="52"/>
    </row>
    <row r="70" spans="1:8" ht="12.75">
      <c r="A70" s="35"/>
      <c r="B70" s="85" t="s">
        <v>6</v>
      </c>
      <c r="C70" s="85"/>
      <c r="D70" s="85"/>
      <c r="E70" s="85"/>
      <c r="F70" s="39">
        <f>SUM(F59:F69)</f>
        <v>0</v>
      </c>
      <c r="G70" s="39">
        <f>F70*0.1</f>
        <v>0</v>
      </c>
      <c r="H70" s="40">
        <f>F70+G70</f>
        <v>0</v>
      </c>
    </row>
    <row r="72" spans="1:8" ht="19.5" customHeight="1">
      <c r="A72" s="87" t="s">
        <v>77</v>
      </c>
      <c r="B72" s="88"/>
      <c r="C72" s="88"/>
      <c r="D72" s="88"/>
      <c r="E72" s="89"/>
      <c r="F72" s="58"/>
      <c r="G72" s="59"/>
      <c r="H72" s="60"/>
    </row>
    <row r="73" spans="1:8" ht="12.75">
      <c r="A73" s="61"/>
      <c r="B73" s="62"/>
      <c r="C73" s="62"/>
      <c r="D73" s="62"/>
      <c r="E73" s="63"/>
      <c r="F73" s="80" t="s">
        <v>4</v>
      </c>
      <c r="G73" s="81" t="s">
        <v>44</v>
      </c>
      <c r="H73" s="82" t="s">
        <v>6</v>
      </c>
    </row>
    <row r="74" spans="1:8" ht="12.75">
      <c r="A74" s="47"/>
      <c r="B74" s="90" t="s">
        <v>47</v>
      </c>
      <c r="C74" s="90"/>
      <c r="D74" s="90"/>
      <c r="E74" s="90"/>
      <c r="F74" s="71">
        <v>0</v>
      </c>
      <c r="G74" s="49"/>
      <c r="H74" s="50"/>
    </row>
    <row r="75" spans="1:8" ht="12.75">
      <c r="A75" s="64"/>
      <c r="B75" s="90" t="s">
        <v>45</v>
      </c>
      <c r="C75" s="90"/>
      <c r="D75" s="90"/>
      <c r="E75" s="90"/>
      <c r="F75" s="71">
        <v>0</v>
      </c>
      <c r="G75" s="51"/>
      <c r="H75" s="52"/>
    </row>
    <row r="76" spans="1:8" ht="12.75">
      <c r="A76" s="64"/>
      <c r="B76" s="92" t="s">
        <v>69</v>
      </c>
      <c r="C76" s="93"/>
      <c r="D76" s="93"/>
      <c r="E76" s="93"/>
      <c r="F76" s="71">
        <v>0</v>
      </c>
      <c r="G76" s="51"/>
      <c r="H76" s="52"/>
    </row>
    <row r="77" spans="1:8" ht="12.75" customHeight="1">
      <c r="A77" s="64"/>
      <c r="B77" s="90" t="s">
        <v>49</v>
      </c>
      <c r="C77" s="90"/>
      <c r="D77" s="90"/>
      <c r="E77" s="125" t="s">
        <v>48</v>
      </c>
      <c r="F77" s="71">
        <v>0</v>
      </c>
      <c r="G77" s="51"/>
      <c r="H77" s="52"/>
    </row>
    <row r="78" spans="1:8" ht="12.75" customHeight="1">
      <c r="A78" s="47"/>
      <c r="B78" s="90" t="s">
        <v>50</v>
      </c>
      <c r="C78" s="90"/>
      <c r="D78" s="90"/>
      <c r="E78" s="125" t="s">
        <v>48</v>
      </c>
      <c r="F78" s="71">
        <v>0</v>
      </c>
      <c r="G78" s="49"/>
      <c r="H78" s="50"/>
    </row>
    <row r="79" spans="1:8" ht="12.75" customHeight="1">
      <c r="A79" s="64"/>
      <c r="B79" s="90" t="s">
        <v>51</v>
      </c>
      <c r="C79" s="90"/>
      <c r="D79" s="90"/>
      <c r="E79" s="125" t="s">
        <v>48</v>
      </c>
      <c r="F79" s="71">
        <v>0</v>
      </c>
      <c r="G79" s="51"/>
      <c r="H79" s="52"/>
    </row>
    <row r="80" spans="1:8" ht="12.75" customHeight="1">
      <c r="A80" s="55"/>
      <c r="B80" s="91" t="s">
        <v>52</v>
      </c>
      <c r="C80" s="91"/>
      <c r="D80" s="91"/>
      <c r="E80" s="126" t="s">
        <v>48</v>
      </c>
      <c r="F80" s="73">
        <v>0</v>
      </c>
      <c r="G80" s="56"/>
      <c r="H80" s="57"/>
    </row>
    <row r="81" spans="1:8" ht="12.75">
      <c r="A81" s="35"/>
      <c r="B81" s="85" t="s">
        <v>6</v>
      </c>
      <c r="C81" s="85"/>
      <c r="D81" s="85"/>
      <c r="E81" s="85"/>
      <c r="F81" s="39">
        <f>SUM(F74:F80)</f>
        <v>0</v>
      </c>
      <c r="G81" s="39"/>
      <c r="H81" s="40">
        <f>F81+G81</f>
        <v>0</v>
      </c>
    </row>
    <row r="83" spans="1:8" ht="19.5" customHeight="1">
      <c r="A83" s="87" t="s">
        <v>53</v>
      </c>
      <c r="B83" s="88"/>
      <c r="C83" s="88"/>
      <c r="D83" s="88"/>
      <c r="E83" s="89"/>
      <c r="F83" s="58"/>
      <c r="G83" s="59"/>
      <c r="H83" s="60"/>
    </row>
    <row r="84" spans="1:8" ht="12.75">
      <c r="A84" s="61"/>
      <c r="B84" s="62"/>
      <c r="C84" s="62"/>
      <c r="D84" s="62"/>
      <c r="E84" s="63"/>
      <c r="F84" s="80" t="s">
        <v>4</v>
      </c>
      <c r="G84" s="81" t="s">
        <v>68</v>
      </c>
      <c r="H84" s="82" t="s">
        <v>6</v>
      </c>
    </row>
    <row r="85" spans="1:8" ht="12.75">
      <c r="A85" s="47"/>
      <c r="B85" s="90" t="s">
        <v>54</v>
      </c>
      <c r="C85" s="90"/>
      <c r="D85" s="90"/>
      <c r="E85" s="90"/>
      <c r="F85" s="71">
        <v>0</v>
      </c>
      <c r="G85" s="49"/>
      <c r="H85" s="50"/>
    </row>
    <row r="86" spans="1:8" ht="12.75">
      <c r="A86" s="64"/>
      <c r="B86" s="90" t="s">
        <v>55</v>
      </c>
      <c r="C86" s="90"/>
      <c r="D86" s="90"/>
      <c r="E86" s="90"/>
      <c r="F86" s="71">
        <v>0</v>
      </c>
      <c r="G86" s="51"/>
      <c r="H86" s="52"/>
    </row>
    <row r="87" spans="1:8" ht="12.75" customHeight="1">
      <c r="A87" s="55"/>
      <c r="B87" s="91" t="s">
        <v>56</v>
      </c>
      <c r="C87" s="91"/>
      <c r="D87" s="91"/>
      <c r="E87" s="126" t="s">
        <v>48</v>
      </c>
      <c r="F87" s="73">
        <v>0</v>
      </c>
      <c r="G87" s="56"/>
      <c r="H87" s="57"/>
    </row>
    <row r="88" spans="1:8" ht="12.75">
      <c r="A88" s="35"/>
      <c r="B88" s="85" t="s">
        <v>6</v>
      </c>
      <c r="C88" s="85"/>
      <c r="D88" s="85"/>
      <c r="E88" s="85"/>
      <c r="F88" s="39">
        <f>SUM(F85:F87)</f>
        <v>0</v>
      </c>
      <c r="G88" s="39">
        <f>F88*0.21</f>
        <v>0</v>
      </c>
      <c r="H88" s="40">
        <f>F88+G88</f>
        <v>0</v>
      </c>
    </row>
    <row r="90" spans="1:8" s="21" customFormat="1" ht="16.5" thickBot="1">
      <c r="A90" s="83" t="s">
        <v>8</v>
      </c>
      <c r="B90" s="84"/>
      <c r="C90" s="84"/>
      <c r="D90" s="84"/>
      <c r="E90" s="84"/>
      <c r="F90" s="69">
        <f>F70+F81+F88</f>
        <v>0</v>
      </c>
      <c r="G90" s="69">
        <f>G70+G81+G88</f>
        <v>0</v>
      </c>
      <c r="H90" s="69">
        <f>H70+H81+H88</f>
        <v>0</v>
      </c>
    </row>
    <row r="92" spans="1:8" s="21" customFormat="1" ht="20.25">
      <c r="A92" s="147" t="s">
        <v>76</v>
      </c>
      <c r="B92" s="147"/>
      <c r="C92" s="147"/>
      <c r="D92" s="147"/>
      <c r="E92" s="147"/>
      <c r="F92" s="148">
        <f>F72+F83+F90</f>
        <v>0</v>
      </c>
      <c r="G92" s="148">
        <f>G72+G83+G90</f>
        <v>0</v>
      </c>
      <c r="H92" s="148">
        <f>H72+H83+H90</f>
        <v>0</v>
      </c>
    </row>
  </sheetData>
  <mergeCells count="75">
    <mergeCell ref="A92:E92"/>
    <mergeCell ref="A63:A65"/>
    <mergeCell ref="B30:E30"/>
    <mergeCell ref="A26:A30"/>
    <mergeCell ref="A1:G1"/>
    <mergeCell ref="B14:E14"/>
    <mergeCell ref="B24:E24"/>
    <mergeCell ref="B20:E20"/>
    <mergeCell ref="F3:H14"/>
    <mergeCell ref="B25:E25"/>
    <mergeCell ref="B34:E34"/>
    <mergeCell ref="A36:E36"/>
    <mergeCell ref="B28:E28"/>
    <mergeCell ref="B26:E26"/>
    <mergeCell ref="B27:E27"/>
    <mergeCell ref="B31:E31"/>
    <mergeCell ref="B32:E32"/>
    <mergeCell ref="B3:E3"/>
    <mergeCell ref="B4:E4"/>
    <mergeCell ref="A20:A22"/>
    <mergeCell ref="B19:E19"/>
    <mergeCell ref="A16:H16"/>
    <mergeCell ref="A17:E17"/>
    <mergeCell ref="B6:E6"/>
    <mergeCell ref="B5:E5"/>
    <mergeCell ref="B42:D42"/>
    <mergeCell ref="B43:D43"/>
    <mergeCell ref="B44:D44"/>
    <mergeCell ref="A60:A62"/>
    <mergeCell ref="B60:E60"/>
    <mergeCell ref="B61:D61"/>
    <mergeCell ref="B62:D62"/>
    <mergeCell ref="B40:E40"/>
    <mergeCell ref="B21:D21"/>
    <mergeCell ref="B22:D22"/>
    <mergeCell ref="B41:D41"/>
    <mergeCell ref="B33:E33"/>
    <mergeCell ref="B29:E29"/>
    <mergeCell ref="B38:E38"/>
    <mergeCell ref="B39:E39"/>
    <mergeCell ref="B23:E23"/>
    <mergeCell ref="B45:E45"/>
    <mergeCell ref="A47:E47"/>
    <mergeCell ref="B49:E49"/>
    <mergeCell ref="B50:E50"/>
    <mergeCell ref="B51:D51"/>
    <mergeCell ref="B52:E52"/>
    <mergeCell ref="A57:E57"/>
    <mergeCell ref="B59:E59"/>
    <mergeCell ref="A54:E54"/>
    <mergeCell ref="A56:H56"/>
    <mergeCell ref="B69:E69"/>
    <mergeCell ref="B70:E70"/>
    <mergeCell ref="A72:E72"/>
    <mergeCell ref="B64:E64"/>
    <mergeCell ref="A67:A68"/>
    <mergeCell ref="B67:E67"/>
    <mergeCell ref="B68:E68"/>
    <mergeCell ref="B66:E66"/>
    <mergeCell ref="B79:D79"/>
    <mergeCell ref="B80:D80"/>
    <mergeCell ref="B81:E81"/>
    <mergeCell ref="B74:E74"/>
    <mergeCell ref="B75:E75"/>
    <mergeCell ref="B76:E76"/>
    <mergeCell ref="B77:D77"/>
    <mergeCell ref="A90:E90"/>
    <mergeCell ref="B88:E88"/>
    <mergeCell ref="B63:E63"/>
    <mergeCell ref="B65:E65"/>
    <mergeCell ref="A83:E83"/>
    <mergeCell ref="B85:E85"/>
    <mergeCell ref="B86:E86"/>
    <mergeCell ref="B87:D87"/>
    <mergeCell ref="B78:D78"/>
  </mergeCells>
  <printOptions horizontalCentered="1"/>
  <pageMargins left="0.5905511811023623" right="0.5905511811023623" top="0.984251968503937" bottom="0.7874015748031497" header="0.5905511811023623" footer="0.5905511811023623"/>
  <pageSetup horizontalDpi="600" verticalDpi="600" orientation="portrait" paperSize="9" scale="67" r:id="rId1"/>
  <headerFooter alignWithMargins="0">
    <oddFooter>&amp;CPag: &amp;P de &amp;N</oddFooter>
  </headerFooter>
  <rowBreaks count="1" manualBreakCount="1">
    <brk id="5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A39" sqref="A39:E39"/>
    </sheetView>
  </sheetViews>
  <sheetFormatPr defaultColWidth="11.421875" defaultRowHeight="12.75"/>
  <cols>
    <col min="1" max="1" width="24.7109375" style="9" customWidth="1"/>
    <col min="2" max="8" width="15.7109375" style="9" customWidth="1"/>
    <col min="9" max="16384" width="11.421875" style="9" customWidth="1"/>
  </cols>
  <sheetData>
    <row r="1" spans="1:8" s="2" customFormat="1" ht="24" customHeight="1">
      <c r="A1" s="109" t="s">
        <v>21</v>
      </c>
      <c r="B1" s="109"/>
      <c r="C1" s="109"/>
      <c r="D1" s="109"/>
      <c r="E1" s="109"/>
      <c r="F1" s="109"/>
      <c r="G1" s="109"/>
      <c r="H1" s="1" t="s">
        <v>22</v>
      </c>
    </row>
    <row r="2" spans="1:8" s="6" customFormat="1" ht="19.5" customHeight="1">
      <c r="A2" s="3" t="s">
        <v>13</v>
      </c>
      <c r="B2" s="4"/>
      <c r="C2" s="4"/>
      <c r="D2" s="4"/>
      <c r="E2" s="5"/>
      <c r="F2" s="3" t="s">
        <v>14</v>
      </c>
      <c r="G2" s="4"/>
      <c r="H2" s="5"/>
    </row>
    <row r="3" spans="1:8" ht="15" customHeight="1">
      <c r="A3" s="7" t="s">
        <v>0</v>
      </c>
      <c r="B3" s="116" t="s">
        <v>15</v>
      </c>
      <c r="C3" s="116"/>
      <c r="D3" s="116"/>
      <c r="E3" s="116"/>
      <c r="F3" s="45"/>
      <c r="G3" s="45"/>
      <c r="H3" s="45"/>
    </row>
    <row r="4" spans="1:8" ht="15" customHeight="1">
      <c r="A4" s="7" t="s">
        <v>1</v>
      </c>
      <c r="B4" s="116" t="s">
        <v>15</v>
      </c>
      <c r="C4" s="116"/>
      <c r="D4" s="116"/>
      <c r="E4" s="116"/>
      <c r="F4" s="112"/>
      <c r="G4" s="112"/>
      <c r="H4" s="112"/>
    </row>
    <row r="5" spans="1:8" ht="15" customHeight="1">
      <c r="A5" s="7" t="s">
        <v>2</v>
      </c>
      <c r="B5" s="116" t="s">
        <v>15</v>
      </c>
      <c r="C5" s="116"/>
      <c r="D5" s="116"/>
      <c r="E5" s="116"/>
      <c r="F5" s="112"/>
      <c r="G5" s="112"/>
      <c r="H5" s="112"/>
    </row>
    <row r="6" spans="1:8" ht="15" customHeight="1">
      <c r="A6" s="7" t="s">
        <v>19</v>
      </c>
      <c r="B6" s="116" t="s">
        <v>20</v>
      </c>
      <c r="C6" s="116"/>
      <c r="D6" s="116"/>
      <c r="E6" s="116"/>
      <c r="F6" s="112"/>
      <c r="G6" s="112"/>
      <c r="H6" s="112"/>
    </row>
    <row r="7" spans="1:8" ht="15" customHeight="1">
      <c r="A7" s="7"/>
      <c r="B7" s="8"/>
      <c r="C7" s="8"/>
      <c r="D7" s="8"/>
      <c r="E7" s="8"/>
      <c r="F7" s="112"/>
      <c r="G7" s="112"/>
      <c r="H7" s="112"/>
    </row>
    <row r="8" spans="1:8" ht="15" customHeight="1">
      <c r="A8" s="7"/>
      <c r="B8" s="10" t="s">
        <v>9</v>
      </c>
      <c r="C8" s="10" t="s">
        <v>11</v>
      </c>
      <c r="D8" s="10" t="s">
        <v>12</v>
      </c>
      <c r="E8" s="10" t="s">
        <v>10</v>
      </c>
      <c r="F8" s="112"/>
      <c r="G8" s="112"/>
      <c r="H8" s="112"/>
    </row>
    <row r="9" spans="1:8" ht="15" customHeight="1">
      <c r="A9" s="11" t="s">
        <v>17</v>
      </c>
      <c r="B9" s="12">
        <v>0</v>
      </c>
      <c r="C9" s="12">
        <v>0</v>
      </c>
      <c r="D9" s="12">
        <v>0</v>
      </c>
      <c r="E9" s="13">
        <v>0</v>
      </c>
      <c r="F9" s="112"/>
      <c r="G9" s="112"/>
      <c r="H9" s="112"/>
    </row>
    <row r="10" spans="1:8" ht="15" customHeight="1" thickBot="1">
      <c r="A10" s="14" t="s">
        <v>18</v>
      </c>
      <c r="B10" s="15">
        <v>0</v>
      </c>
      <c r="C10" s="15">
        <v>0</v>
      </c>
      <c r="D10" s="15">
        <v>0</v>
      </c>
      <c r="E10" s="15">
        <v>0</v>
      </c>
      <c r="F10" s="112"/>
      <c r="G10" s="112"/>
      <c r="H10" s="112"/>
    </row>
    <row r="11" spans="1:8" ht="15" customHeight="1">
      <c r="A11" s="7" t="s">
        <v>16</v>
      </c>
      <c r="B11" s="16">
        <f>B9*B10</f>
        <v>0</v>
      </c>
      <c r="C11" s="16">
        <f>C9*C10</f>
        <v>0</v>
      </c>
      <c r="D11" s="16">
        <f>D9*D10</f>
        <v>0</v>
      </c>
      <c r="E11" s="16">
        <f>E9*E10</f>
        <v>0</v>
      </c>
      <c r="F11" s="112"/>
      <c r="G11" s="112"/>
      <c r="H11" s="112"/>
    </row>
    <row r="12" spans="1:8" ht="15" customHeight="1">
      <c r="A12" s="17" t="s">
        <v>37</v>
      </c>
      <c r="B12" s="110">
        <f>SUM(B11:E11)</f>
        <v>0</v>
      </c>
      <c r="C12" s="111"/>
      <c r="D12" s="111"/>
      <c r="E12" s="114"/>
      <c r="F12" s="112"/>
      <c r="G12" s="112"/>
      <c r="H12" s="112"/>
    </row>
    <row r="13" spans="1:4" ht="15" customHeight="1">
      <c r="A13" s="18"/>
      <c r="B13" s="18"/>
      <c r="C13" s="18"/>
      <c r="D13" s="18"/>
    </row>
    <row r="15" spans="1:8" s="21" customFormat="1" ht="15.75">
      <c r="A15" s="19" t="s">
        <v>7</v>
      </c>
      <c r="B15" s="19"/>
      <c r="C15" s="19"/>
      <c r="D15" s="19"/>
      <c r="E15" s="20"/>
      <c r="F15" s="20"/>
      <c r="G15" s="20"/>
      <c r="H15" s="20"/>
    </row>
    <row r="17" spans="1:8" ht="12.75">
      <c r="A17" s="117" t="s">
        <v>3</v>
      </c>
      <c r="B17" s="118"/>
      <c r="C17" s="118"/>
      <c r="D17" s="118"/>
      <c r="E17" s="119"/>
      <c r="F17" s="22"/>
      <c r="G17" s="23"/>
      <c r="H17" s="23"/>
    </row>
    <row r="18" spans="1:8" ht="12.75">
      <c r="A18" s="7"/>
      <c r="B18" s="7"/>
      <c r="C18" s="7"/>
      <c r="D18" s="7"/>
      <c r="E18" s="24"/>
      <c r="F18" s="25" t="s">
        <v>4</v>
      </c>
      <c r="G18" s="26" t="s">
        <v>5</v>
      </c>
      <c r="H18" s="26" t="s">
        <v>6</v>
      </c>
    </row>
    <row r="20" spans="1:6" ht="24.75" customHeight="1">
      <c r="A20" s="27" t="s">
        <v>23</v>
      </c>
      <c r="B20" s="98" t="s">
        <v>24</v>
      </c>
      <c r="C20" s="98"/>
      <c r="D20" s="98"/>
      <c r="E20" s="98"/>
      <c r="F20" s="28">
        <v>0</v>
      </c>
    </row>
    <row r="21" spans="1:6" ht="12.75">
      <c r="A21" s="120" t="s">
        <v>25</v>
      </c>
      <c r="B21" s="98" t="s">
        <v>26</v>
      </c>
      <c r="C21" s="98"/>
      <c r="D21" s="98"/>
      <c r="E21" s="98"/>
      <c r="F21" s="28">
        <f>I21*M21</f>
        <v>0</v>
      </c>
    </row>
    <row r="22" spans="1:6" ht="12.75">
      <c r="A22" s="120"/>
      <c r="B22" s="98" t="s">
        <v>38</v>
      </c>
      <c r="C22" s="98"/>
      <c r="D22" s="98"/>
      <c r="E22" s="98"/>
      <c r="F22" s="28">
        <f>I22*M22*6</f>
        <v>0</v>
      </c>
    </row>
    <row r="23" spans="1:6" ht="12.75">
      <c r="A23" s="121"/>
      <c r="B23" s="98" t="s">
        <v>39</v>
      </c>
      <c r="C23" s="98"/>
      <c r="D23" s="98"/>
      <c r="E23" s="98"/>
      <c r="F23" s="28">
        <f>I23*M23*6</f>
        <v>0</v>
      </c>
    </row>
    <row r="24" spans="1:6" s="32" customFormat="1" ht="70.5" customHeight="1">
      <c r="A24" s="122" t="s">
        <v>27</v>
      </c>
      <c r="B24" s="115" t="s">
        <v>28</v>
      </c>
      <c r="C24" s="86"/>
      <c r="D24" s="86"/>
      <c r="E24" s="86"/>
      <c r="F24" s="31">
        <f aca="true" t="shared" si="0" ref="F24:F29">I24*M24</f>
        <v>0</v>
      </c>
    </row>
    <row r="25" spans="1:6" ht="44.25" customHeight="1">
      <c r="A25" s="123"/>
      <c r="B25" s="86" t="s">
        <v>41</v>
      </c>
      <c r="C25" s="86"/>
      <c r="D25" s="86"/>
      <c r="E25" s="86"/>
      <c r="F25" s="31">
        <f t="shared" si="0"/>
        <v>0</v>
      </c>
    </row>
    <row r="26" spans="1:6" ht="24.75" customHeight="1">
      <c r="A26" s="29" t="s">
        <v>29</v>
      </c>
      <c r="B26" s="113" t="s">
        <v>30</v>
      </c>
      <c r="C26" s="113"/>
      <c r="D26" s="113"/>
      <c r="E26" s="113"/>
      <c r="F26" s="31">
        <f t="shared" si="0"/>
        <v>0</v>
      </c>
    </row>
    <row r="27" spans="1:6" ht="38.25" customHeight="1">
      <c r="A27" s="122" t="s">
        <v>31</v>
      </c>
      <c r="B27" s="86" t="s">
        <v>32</v>
      </c>
      <c r="C27" s="86"/>
      <c r="D27" s="86"/>
      <c r="E27" s="86"/>
      <c r="F27" s="31">
        <f t="shared" si="0"/>
        <v>0</v>
      </c>
    </row>
    <row r="28" spans="1:6" ht="12.75">
      <c r="A28" s="122"/>
      <c r="B28" s="86" t="s">
        <v>33</v>
      </c>
      <c r="C28" s="86"/>
      <c r="D28" s="86"/>
      <c r="E28" s="86"/>
      <c r="F28" s="31">
        <f t="shared" si="0"/>
        <v>0</v>
      </c>
    </row>
    <row r="29" spans="1:6" ht="24.75" customHeight="1">
      <c r="A29" s="123"/>
      <c r="B29" s="86" t="s">
        <v>34</v>
      </c>
      <c r="C29" s="86"/>
      <c r="D29" s="86"/>
      <c r="E29" s="86"/>
      <c r="F29" s="31">
        <f t="shared" si="0"/>
        <v>0</v>
      </c>
    </row>
    <row r="30" spans="1:6" ht="24.75" customHeight="1">
      <c r="A30" s="29"/>
      <c r="B30" s="86" t="s">
        <v>40</v>
      </c>
      <c r="C30" s="86"/>
      <c r="D30" s="86"/>
      <c r="E30" s="86"/>
      <c r="F30" s="31">
        <v>0</v>
      </c>
    </row>
    <row r="31" spans="1:6" ht="12.75">
      <c r="A31" s="30" t="s">
        <v>35</v>
      </c>
      <c r="B31" s="94" t="s">
        <v>36</v>
      </c>
      <c r="C31" s="94"/>
      <c r="D31" s="94"/>
      <c r="E31" s="94"/>
      <c r="F31" s="28">
        <f>(SUM(F20:F29)*0.05)</f>
        <v>0</v>
      </c>
    </row>
    <row r="37" spans="1:8" s="21" customFormat="1" ht="15.75">
      <c r="A37" s="19" t="s">
        <v>8</v>
      </c>
      <c r="B37" s="33"/>
      <c r="C37" s="33"/>
      <c r="D37" s="33"/>
      <c r="E37" s="34"/>
      <c r="F37" s="34"/>
      <c r="G37" s="34"/>
      <c r="H37" s="34"/>
    </row>
    <row r="39" spans="1:8" ht="12.75">
      <c r="A39" s="117" t="s">
        <v>3</v>
      </c>
      <c r="B39" s="118"/>
      <c r="C39" s="118"/>
      <c r="D39" s="118"/>
      <c r="E39" s="119"/>
      <c r="F39" s="22"/>
      <c r="G39" s="23"/>
      <c r="H39" s="23"/>
    </row>
    <row r="40" spans="1:8" ht="12.75">
      <c r="A40" s="7"/>
      <c r="B40" s="7"/>
      <c r="C40" s="7"/>
      <c r="D40" s="7"/>
      <c r="E40" s="24"/>
      <c r="F40" s="25" t="s">
        <v>4</v>
      </c>
      <c r="G40" s="26" t="s">
        <v>5</v>
      </c>
      <c r="H40" s="26" t="s">
        <v>6</v>
      </c>
    </row>
  </sheetData>
  <mergeCells count="24">
    <mergeCell ref="B3:E3"/>
    <mergeCell ref="B4:E4"/>
    <mergeCell ref="A21:A23"/>
    <mergeCell ref="A24:A25"/>
    <mergeCell ref="B20:E20"/>
    <mergeCell ref="B31:E31"/>
    <mergeCell ref="B30:E30"/>
    <mergeCell ref="A17:E17"/>
    <mergeCell ref="A39:E39"/>
    <mergeCell ref="A27:A29"/>
    <mergeCell ref="B23:E23"/>
    <mergeCell ref="B24:E24"/>
    <mergeCell ref="B6:E6"/>
    <mergeCell ref="B5:E5"/>
    <mergeCell ref="B29:E29"/>
    <mergeCell ref="A1:G1"/>
    <mergeCell ref="B12:E12"/>
    <mergeCell ref="F3:H12"/>
    <mergeCell ref="B25:E25"/>
    <mergeCell ref="B26:E26"/>
    <mergeCell ref="B27:E27"/>
    <mergeCell ref="B28:E28"/>
    <mergeCell ref="B21:E21"/>
    <mergeCell ref="B22:E2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Ayto. Vitoria/Gasteiz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Nuevas Tecnologías</dc:creator>
  <cp:keywords/>
  <dc:description/>
  <cp:lastModifiedBy>Nuevas Tecnologías</cp:lastModifiedBy>
  <cp:lastPrinted>2020-11-24T07:52:53Z</cp:lastPrinted>
  <dcterms:created xsi:type="dcterms:W3CDTF">2020-11-23T08:10:29Z</dcterms:created>
  <dcterms:modified xsi:type="dcterms:W3CDTF">2020-11-24T07:53:14Z</dcterms:modified>
  <cp:category/>
  <cp:version/>
  <cp:contentType/>
  <cp:contentStatus/>
</cp:coreProperties>
</file>